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445" activeTab="0"/>
  </bookViews>
  <sheets>
    <sheet name="MONEYCRE" sheetId="1" r:id="rId1"/>
  </sheets>
  <definedNames>
    <definedName name="_xlnm.Print_Area" localSheetId="0">'MONEYCRE'!$A$1:$H$31</definedName>
  </definedNames>
  <calcPr fullCalcOnLoad="1"/>
</workbook>
</file>

<file path=xl/sharedStrings.xml><?xml version="1.0" encoding="utf-8"?>
<sst xmlns="http://schemas.openxmlformats.org/spreadsheetml/2006/main" count="38" uniqueCount="24">
  <si>
    <t>Input</t>
  </si>
  <si>
    <t>(only H5, H6 and H7):</t>
  </si>
  <si>
    <t>Change in the monetary base (---&gt;H 5)</t>
  </si>
  <si>
    <t>Cash-to-money ratio (c) (between 0 and 1) (---&gt; H6)</t>
  </si>
  <si>
    <t>Reserve ratio of the banks (r) (between 0 and 1) (---&gt; H7)</t>
  </si>
  <si>
    <t>Cumulative change in money</t>
  </si>
  <si>
    <t>Balance sheet of bank 1</t>
  </si>
  <si>
    <t>Cash</t>
  </si>
  <si>
    <t>Deposits</t>
  </si>
  <si>
    <t>Money</t>
  </si>
  <si>
    <t>Loans</t>
  </si>
  <si>
    <t>Reserves</t>
  </si>
  <si>
    <t>Sum</t>
  </si>
  <si>
    <t>Balance sheet of bank 2</t>
  </si>
  <si>
    <t>Balance sheet of bank 3</t>
  </si>
  <si>
    <t>and so on</t>
  </si>
  <si>
    <t>Cash*</t>
  </si>
  <si>
    <t>Money**</t>
  </si>
  <si>
    <t>Change in money (cash+deposits) after the cumulative process =</t>
  </si>
  <si>
    <t>* Change in cash         = c times change in money</t>
  </si>
  <si>
    <t>** Change in money    =</t>
  </si>
  <si>
    <t>Money multiplier          =</t>
  </si>
  <si>
    <t>=</t>
  </si>
  <si>
    <t>Money creation by the banks 2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</si>
</sst>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0.0"/>
    <numFmt numFmtId="175" formatCode="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sz val="16"/>
      <name val="Arial"/>
      <family val="0"/>
    </font>
    <font>
      <sz val="18"/>
      <name val="Arial"/>
      <family val="0"/>
    </font>
    <font>
      <sz val="28"/>
      <name val="Arial"/>
      <family val="0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 style="double"/>
    </border>
    <border>
      <left style="thick"/>
      <right style="thick"/>
      <top style="hair"/>
      <bottom style="hair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tted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 style="dotted"/>
      <right style="thin"/>
      <top style="thick"/>
      <bottom style="thick"/>
    </border>
    <border>
      <left style="thin"/>
      <right style="thick"/>
      <top style="thick"/>
      <bottom style="thick"/>
    </border>
    <border>
      <left style="dotted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74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17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0" xfId="0" applyNumberFormat="1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center" vertic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Continuous" vertical="center" wrapText="1"/>
    </xf>
    <xf numFmtId="0" fontId="5" fillId="4" borderId="14" xfId="0" applyFont="1" applyFill="1" applyBorder="1" applyAlignment="1">
      <alignment horizontal="centerContinuous" vertical="center"/>
    </xf>
    <xf numFmtId="0" fontId="7" fillId="4" borderId="15" xfId="0" applyFont="1" applyFill="1" applyBorder="1" applyAlignment="1">
      <alignment horizontal="centerContinuous"/>
    </xf>
    <xf numFmtId="0" fontId="7" fillId="4" borderId="16" xfId="0" applyFont="1" applyFill="1" applyBorder="1" applyAlignment="1">
      <alignment horizontal="centerContinuous"/>
    </xf>
    <xf numFmtId="0" fontId="7" fillId="4" borderId="17" xfId="0" applyFont="1" applyFill="1" applyBorder="1" applyAlignment="1">
      <alignment horizontal="centerContinuous"/>
    </xf>
    <xf numFmtId="0" fontId="4" fillId="4" borderId="18" xfId="0" applyFont="1" applyFill="1" applyBorder="1" applyAlignment="1">
      <alignment vertical="center"/>
    </xf>
    <xf numFmtId="174" fontId="8" fillId="4" borderId="19" xfId="0" applyNumberFormat="1" applyFont="1" applyFill="1" applyBorder="1" applyAlignment="1">
      <alignment horizontal="center" vertical="center"/>
    </xf>
    <xf numFmtId="174" fontId="8" fillId="4" borderId="20" xfId="0" applyNumberFormat="1" applyFont="1" applyFill="1" applyBorder="1" applyAlignment="1">
      <alignment horizontal="center" vertical="center"/>
    </xf>
    <xf numFmtId="174" fontId="8" fillId="4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/>
    </xf>
    <xf numFmtId="0" fontId="4" fillId="4" borderId="13" xfId="0" applyFont="1" applyFill="1" applyBorder="1" applyAlignment="1" quotePrefix="1">
      <alignment horizontal="center" vertical="center"/>
    </xf>
    <xf numFmtId="0" fontId="4" fillId="4" borderId="13" xfId="0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161925</xdr:rowOff>
    </xdr:from>
    <xdr:to>
      <xdr:col>5</xdr:col>
      <xdr:colOff>533400</xdr:colOff>
      <xdr:row>2</xdr:row>
      <xdr:rowOff>161925</xdr:rowOff>
    </xdr:to>
    <xdr:sp>
      <xdr:nvSpPr>
        <xdr:cNvPr id="1" name="Line 3"/>
        <xdr:cNvSpPr>
          <a:spLocks/>
        </xdr:cNvSpPr>
      </xdr:nvSpPr>
      <xdr:spPr>
        <a:xfrm>
          <a:off x="2590800" y="828675"/>
          <a:ext cx="2828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533400</xdr:colOff>
      <xdr:row>2</xdr:row>
      <xdr:rowOff>161925</xdr:rowOff>
    </xdr:from>
    <xdr:to>
      <xdr:col>5</xdr:col>
      <xdr:colOff>533400</xdr:colOff>
      <xdr:row>6</xdr:row>
      <xdr:rowOff>114300</xdr:rowOff>
    </xdr:to>
    <xdr:sp>
      <xdr:nvSpPr>
        <xdr:cNvPr id="2" name="Line 4"/>
        <xdr:cNvSpPr>
          <a:spLocks/>
        </xdr:cNvSpPr>
      </xdr:nvSpPr>
      <xdr:spPr>
        <a:xfrm>
          <a:off x="5419725" y="82867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95250</xdr:rowOff>
    </xdr:from>
    <xdr:to>
      <xdr:col>7</xdr:col>
      <xdr:colOff>9525</xdr:colOff>
      <xdr:row>4</xdr:row>
      <xdr:rowOff>95250</xdr:rowOff>
    </xdr:to>
    <xdr:sp>
      <xdr:nvSpPr>
        <xdr:cNvPr id="3" name="Line 5"/>
        <xdr:cNvSpPr>
          <a:spLocks/>
        </xdr:cNvSpPr>
      </xdr:nvSpPr>
      <xdr:spPr>
        <a:xfrm>
          <a:off x="5429250" y="1257300"/>
          <a:ext cx="169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523875</xdr:colOff>
      <xdr:row>5</xdr:row>
      <xdr:rowOff>85725</xdr:rowOff>
    </xdr:from>
    <xdr:to>
      <xdr:col>6</xdr:col>
      <xdr:colOff>1095375</xdr:colOff>
      <xdr:row>5</xdr:row>
      <xdr:rowOff>85725</xdr:rowOff>
    </xdr:to>
    <xdr:sp>
      <xdr:nvSpPr>
        <xdr:cNvPr id="4" name="Line 6"/>
        <xdr:cNvSpPr>
          <a:spLocks/>
        </xdr:cNvSpPr>
      </xdr:nvSpPr>
      <xdr:spPr>
        <a:xfrm>
          <a:off x="5410200" y="1447800"/>
          <a:ext cx="168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533400</xdr:colOff>
      <xdr:row>6</xdr:row>
      <xdr:rowOff>114300</xdr:rowOff>
    </xdr:from>
    <xdr:to>
      <xdr:col>6</xdr:col>
      <xdr:colOff>1095375</xdr:colOff>
      <xdr:row>6</xdr:row>
      <xdr:rowOff>114300</xdr:rowOff>
    </xdr:to>
    <xdr:sp>
      <xdr:nvSpPr>
        <xdr:cNvPr id="5" name="Line 8"/>
        <xdr:cNvSpPr>
          <a:spLocks/>
        </xdr:cNvSpPr>
      </xdr:nvSpPr>
      <xdr:spPr>
        <a:xfrm>
          <a:off x="5419725" y="1666875"/>
          <a:ext cx="167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314325</xdr:colOff>
      <xdr:row>4</xdr:row>
      <xdr:rowOff>95250</xdr:rowOff>
    </xdr:from>
    <xdr:to>
      <xdr:col>5</xdr:col>
      <xdr:colOff>523875</xdr:colOff>
      <xdr:row>4</xdr:row>
      <xdr:rowOff>95250</xdr:rowOff>
    </xdr:to>
    <xdr:sp>
      <xdr:nvSpPr>
        <xdr:cNvPr id="6" name="Line 9"/>
        <xdr:cNvSpPr>
          <a:spLocks/>
        </xdr:cNvSpPr>
      </xdr:nvSpPr>
      <xdr:spPr>
        <a:xfrm>
          <a:off x="2543175" y="1257300"/>
          <a:ext cx="286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85725</xdr:rowOff>
    </xdr:from>
    <xdr:to>
      <xdr:col>5</xdr:col>
      <xdr:colOff>523875</xdr:colOff>
      <xdr:row>5</xdr:row>
      <xdr:rowOff>85725</xdr:rowOff>
    </xdr:to>
    <xdr:sp>
      <xdr:nvSpPr>
        <xdr:cNvPr id="7" name="Line 10"/>
        <xdr:cNvSpPr>
          <a:spLocks/>
        </xdr:cNvSpPr>
      </xdr:nvSpPr>
      <xdr:spPr>
        <a:xfrm>
          <a:off x="3400425" y="1447800"/>
          <a:ext cx="200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114300</xdr:rowOff>
    </xdr:from>
    <xdr:to>
      <xdr:col>5</xdr:col>
      <xdr:colOff>533400</xdr:colOff>
      <xdr:row>6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3771900" y="1666875"/>
          <a:ext cx="164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16.7109375" style="1" customWidth="1"/>
    <col min="5" max="5" width="6.421875" style="1" customWidth="1"/>
    <col min="6" max="8" width="16.7109375" style="1" customWidth="1"/>
    <col min="9" max="16384" width="11.57421875" style="1" customWidth="1"/>
  </cols>
  <sheetData>
    <row r="1" spans="1:8" ht="36" thickBot="1" thickTop="1">
      <c r="A1" s="32" t="s">
        <v>23</v>
      </c>
      <c r="B1" s="33"/>
      <c r="C1" s="33"/>
      <c r="D1" s="33"/>
      <c r="E1" s="33"/>
      <c r="F1" s="33"/>
      <c r="G1" s="33"/>
      <c r="H1" s="34"/>
    </row>
    <row r="2" spans="1:8" ht="16.5" customHeight="1" thickTop="1">
      <c r="A2" s="16"/>
      <c r="B2" s="16"/>
      <c r="C2" s="16"/>
      <c r="D2" s="16"/>
      <c r="E2" s="16"/>
      <c r="F2" s="16"/>
      <c r="G2" s="16"/>
      <c r="H2" s="16"/>
    </row>
    <row r="3" spans="1:6" ht="23.25">
      <c r="A3" s="21" t="s">
        <v>0</v>
      </c>
      <c r="B3" s="22" t="s">
        <v>1</v>
      </c>
      <c r="C3" s="22"/>
      <c r="D3" s="22"/>
      <c r="E3" s="22"/>
      <c r="F3" s="22"/>
    </row>
    <row r="4" ht="15.75" thickBot="1">
      <c r="F4" s="22"/>
    </row>
    <row r="5" spans="1:8" ht="15.75" thickTop="1">
      <c r="A5" s="22" t="s">
        <v>2</v>
      </c>
      <c r="B5" s="22"/>
      <c r="C5" s="22"/>
      <c r="D5" s="22"/>
      <c r="E5" s="23"/>
      <c r="F5" s="23"/>
      <c r="G5" s="22"/>
      <c r="H5" s="25">
        <v>0</v>
      </c>
    </row>
    <row r="6" spans="1:8" ht="15">
      <c r="A6" s="22" t="s">
        <v>3</v>
      </c>
      <c r="B6" s="22"/>
      <c r="C6" s="22"/>
      <c r="D6" s="22"/>
      <c r="E6" s="23"/>
      <c r="F6" s="23"/>
      <c r="G6" s="22"/>
      <c r="H6" s="24">
        <v>0</v>
      </c>
    </row>
    <row r="7" spans="1:8" ht="15.75" thickBot="1">
      <c r="A7" s="22" t="s">
        <v>4</v>
      </c>
      <c r="B7" s="22"/>
      <c r="C7" s="22"/>
      <c r="D7" s="22"/>
      <c r="E7" s="23"/>
      <c r="F7" s="23"/>
      <c r="G7" s="22"/>
      <c r="H7" s="26">
        <v>0</v>
      </c>
    </row>
    <row r="8" spans="6:8" ht="15.75" thickTop="1">
      <c r="F8" s="2" t="s">
        <v>5</v>
      </c>
      <c r="G8" s="2"/>
      <c r="H8" s="2"/>
    </row>
    <row r="9" spans="1:8" ht="15.75" thickBot="1">
      <c r="A9" s="3" t="s">
        <v>6</v>
      </c>
      <c r="B9" s="3"/>
      <c r="C9" s="3"/>
      <c r="D9" s="3"/>
      <c r="F9" s="4" t="s">
        <v>7</v>
      </c>
      <c r="G9" s="4" t="s">
        <v>8</v>
      </c>
      <c r="H9" s="4" t="s">
        <v>9</v>
      </c>
    </row>
    <row r="10" spans="1:8" ht="15.75" thickTop="1">
      <c r="A10" s="5" t="s">
        <v>10</v>
      </c>
      <c r="B10" s="6">
        <f>D10-B11</f>
        <v>0</v>
      </c>
      <c r="C10" s="7" t="s">
        <v>8</v>
      </c>
      <c r="D10" s="6">
        <f>H5-H6*H5</f>
        <v>0</v>
      </c>
      <c r="F10" s="8">
        <f>H6*H5</f>
        <v>0</v>
      </c>
      <c r="G10" s="8">
        <f>D10</f>
        <v>0</v>
      </c>
      <c r="H10" s="8">
        <f>F10+G10</f>
        <v>0</v>
      </c>
    </row>
    <row r="11" spans="1:8" ht="15.75" thickBot="1">
      <c r="A11" s="1" t="s">
        <v>11</v>
      </c>
      <c r="B11" s="9">
        <f>H7*D10</f>
        <v>0</v>
      </c>
      <c r="C11" s="10"/>
      <c r="D11" s="9"/>
      <c r="F11" s="11"/>
      <c r="G11" s="11"/>
      <c r="H11" s="11"/>
    </row>
    <row r="12" spans="1:8" ht="15.75" thickBot="1">
      <c r="A12" s="12" t="s">
        <v>12</v>
      </c>
      <c r="B12" s="13">
        <f>B10+B11</f>
        <v>0</v>
      </c>
      <c r="C12" s="14" t="s">
        <v>12</v>
      </c>
      <c r="D12" s="13">
        <f>D10</f>
        <v>0</v>
      </c>
      <c r="F12" s="11"/>
      <c r="G12" s="11"/>
      <c r="H12" s="11"/>
    </row>
    <row r="13" spans="2:8" ht="15.75" thickTop="1">
      <c r="B13" s="9"/>
      <c r="D13" s="9"/>
      <c r="F13" s="11"/>
      <c r="G13" s="11"/>
      <c r="H13" s="11"/>
    </row>
    <row r="14" spans="1:8" ht="15.75" thickBot="1">
      <c r="A14" s="3" t="s">
        <v>13</v>
      </c>
      <c r="B14" s="15"/>
      <c r="C14" s="3"/>
      <c r="D14" s="15"/>
      <c r="F14" s="11"/>
      <c r="G14" s="11"/>
      <c r="H14" s="11"/>
    </row>
    <row r="15" spans="1:8" ht="15.75" thickTop="1">
      <c r="A15" s="5" t="s">
        <v>10</v>
      </c>
      <c r="B15" s="6">
        <f>D15-B16</f>
        <v>0</v>
      </c>
      <c r="C15" s="7" t="s">
        <v>8</v>
      </c>
      <c r="D15" s="6">
        <f>(1-H6)*B10</f>
        <v>0</v>
      </c>
      <c r="F15" s="8">
        <f>F10+B10-D15</f>
        <v>0</v>
      </c>
      <c r="G15" s="8">
        <f>G10+D15</f>
        <v>0</v>
      </c>
      <c r="H15" s="8">
        <f>F15+G15</f>
        <v>0</v>
      </c>
    </row>
    <row r="16" spans="1:8" ht="15.75" thickBot="1">
      <c r="A16" s="1" t="s">
        <v>11</v>
      </c>
      <c r="B16" s="9">
        <f>D15*H7</f>
        <v>0</v>
      </c>
      <c r="C16" s="10"/>
      <c r="D16" s="9"/>
      <c r="F16" s="11"/>
      <c r="G16" s="11"/>
      <c r="H16" s="11"/>
    </row>
    <row r="17" spans="1:8" ht="15.75" thickBot="1">
      <c r="A17" s="12" t="s">
        <v>12</v>
      </c>
      <c r="B17" s="13">
        <f>B15+B16</f>
        <v>0</v>
      </c>
      <c r="C17" s="14" t="s">
        <v>12</v>
      </c>
      <c r="D17" s="13">
        <f>D15</f>
        <v>0</v>
      </c>
      <c r="F17" s="11"/>
      <c r="G17" s="11"/>
      <c r="H17" s="11"/>
    </row>
    <row r="18" spans="1:8" ht="15.75" thickTop="1">
      <c r="A18" s="17"/>
      <c r="B18" s="18"/>
      <c r="C18" s="17"/>
      <c r="D18" s="18"/>
      <c r="F18" s="11"/>
      <c r="G18" s="11"/>
      <c r="H18" s="11"/>
    </row>
    <row r="19" spans="1:8" ht="15.75" thickBot="1">
      <c r="A19" s="3" t="s">
        <v>14</v>
      </c>
      <c r="B19" s="15"/>
      <c r="C19" s="3"/>
      <c r="D19" s="15"/>
      <c r="F19" s="11"/>
      <c r="G19" s="11"/>
      <c r="H19" s="11"/>
    </row>
    <row r="20" spans="1:8" ht="15.75" thickTop="1">
      <c r="A20" s="5" t="s">
        <v>10</v>
      </c>
      <c r="B20" s="6">
        <f>D20-B21</f>
        <v>0</v>
      </c>
      <c r="C20" s="7" t="s">
        <v>8</v>
      </c>
      <c r="D20" s="6">
        <f>(1-H6)*B15</f>
        <v>0</v>
      </c>
      <c r="F20" s="8">
        <f>F15+B15-D20</f>
        <v>0</v>
      </c>
      <c r="G20" s="8">
        <f>G15+D20</f>
        <v>0</v>
      </c>
      <c r="H20" s="8">
        <f>F20+G20</f>
        <v>0</v>
      </c>
    </row>
    <row r="21" spans="1:8" ht="15.75" thickBot="1">
      <c r="A21" s="1" t="s">
        <v>11</v>
      </c>
      <c r="B21" s="9">
        <f>D20*H7</f>
        <v>0</v>
      </c>
      <c r="C21" s="10"/>
      <c r="D21" s="9"/>
      <c r="F21" s="11"/>
      <c r="G21" s="11"/>
      <c r="H21" s="11"/>
    </row>
    <row r="22" spans="1:8" ht="15.75" thickBot="1">
      <c r="A22" s="12" t="s">
        <v>12</v>
      </c>
      <c r="B22" s="13">
        <f>B20+B21</f>
        <v>0</v>
      </c>
      <c r="C22" s="14" t="s">
        <v>12</v>
      </c>
      <c r="D22" s="13">
        <f>D20</f>
        <v>0</v>
      </c>
      <c r="F22" s="11"/>
      <c r="G22" s="11"/>
      <c r="H22" s="11"/>
    </row>
    <row r="23" spans="1:4" ht="15.75" thickTop="1">
      <c r="A23" s="17"/>
      <c r="B23" s="18"/>
      <c r="C23" s="17"/>
      <c r="D23" s="18"/>
    </row>
    <row r="24" spans="1:8" ht="15">
      <c r="A24" s="3" t="s">
        <v>15</v>
      </c>
      <c r="B24" s="3"/>
      <c r="C24" s="3"/>
      <c r="D24" s="3"/>
      <c r="F24" s="3" t="s">
        <v>15</v>
      </c>
      <c r="G24" s="3"/>
      <c r="H24" s="3"/>
    </row>
    <row r="25" spans="1:8" ht="15.75" thickBot="1">
      <c r="A25" s="3"/>
      <c r="B25" s="3"/>
      <c r="C25" s="3"/>
      <c r="D25" s="3"/>
      <c r="F25" s="3"/>
      <c r="G25" s="3"/>
      <c r="H25" s="3"/>
    </row>
    <row r="26" spans="6:8" ht="16.5" thickBot="1" thickTop="1">
      <c r="F26" s="27" t="s">
        <v>16</v>
      </c>
      <c r="G26" s="28" t="s">
        <v>8</v>
      </c>
      <c r="H26" s="29" t="s">
        <v>17</v>
      </c>
    </row>
    <row r="27" spans="1:8" ht="36.75" customHeight="1" thickBot="1" thickTop="1">
      <c r="A27" s="35" t="s">
        <v>18</v>
      </c>
      <c r="B27" s="30"/>
      <c r="C27" s="30"/>
      <c r="D27" s="30"/>
      <c r="E27" s="31"/>
      <c r="F27" s="36" t="e">
        <f>H6*H27</f>
        <v>#DIV/0!</v>
      </c>
      <c r="G27" s="37" t="e">
        <f>H27-F27</f>
        <v>#DIV/0!</v>
      </c>
      <c r="H27" s="38" t="e">
        <f>H5/(1-(1-H6)*(1-H7))</f>
        <v>#DIV/0!</v>
      </c>
    </row>
    <row r="28" ht="30" customHeight="1" thickTop="1">
      <c r="A28" s="1" t="s">
        <v>19</v>
      </c>
    </row>
    <row r="29" spans="1:2" ht="34.5" customHeight="1">
      <c r="A29" s="19" t="s">
        <v>20</v>
      </c>
      <c r="B29" s="20"/>
    </row>
    <row r="30" ht="15.75" thickBot="1"/>
    <row r="31" spans="1:8" ht="36" customHeight="1" thickBot="1" thickTop="1">
      <c r="A31" s="35" t="s">
        <v>21</v>
      </c>
      <c r="B31" s="39"/>
      <c r="C31" s="40"/>
      <c r="D31" s="40"/>
      <c r="E31" s="41" t="s">
        <v>22</v>
      </c>
      <c r="F31" s="42"/>
      <c r="G31" s="42"/>
      <c r="H31" s="43" t="e">
        <f>1/(1-(1-H6)*(1-H7))</f>
        <v>#DIV/0!</v>
      </c>
    </row>
    <row r="32" ht="15.75" thickTop="1"/>
  </sheetData>
  <printOptions gridLines="1" horizontalCentered="1" verticalCentered="1"/>
  <pageMargins left="0.7874015748031497" right="0.7874015748031497" top="0.984251968503937" bottom="0.984251968503937" header="0.4921259845" footer="0.4921259845"/>
  <pageSetup fitToHeight="1" fitToWidth="1" horizontalDpi="1200" verticalDpi="1200" orientation="landscape" paperSize="9" scale="78" r:id="rId5"/>
  <headerFooter alignWithMargins="0">
    <oddFooter>&amp;L&amp;F&amp;R installed &amp;D</oddFooter>
  </headerFooter>
  <drawing r:id="rId4"/>
  <legacyDrawing r:id="rId3"/>
  <oleObjects>
    <oleObject progId="Equation" shapeId="141581" r:id="rId1"/>
    <oleObject progId="Equation" shapeId="1415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Rudolf</cp:lastModifiedBy>
  <cp:lastPrinted>2016-06-05T07:13:16Z</cp:lastPrinted>
  <dcterms:created xsi:type="dcterms:W3CDTF">2015-10-13T11:19:17Z</dcterms:created>
  <dcterms:modified xsi:type="dcterms:W3CDTF">2021-08-22T15:09:02Z</dcterms:modified>
  <cp:category/>
  <cp:version/>
  <cp:contentType/>
  <cp:contentStatus/>
</cp:coreProperties>
</file>